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<sst xmlns="http://schemas.openxmlformats.org/spreadsheetml/2006/main" count="14" uniqueCount="14">
  <si>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К1</t>
  </si>
  <si>
    <t>К2</t>
  </si>
  <si>
    <t>К3-К</t>
  </si>
  <si>
    <t>К3-С</t>
  </si>
  <si>
    <t>Количество человек, участвующих в мероприятии</t>
  </si>
  <si>
    <t>Расчет делается на основании коэффициентов.</t>
  </si>
  <si>
    <t>Коэффициент всего гостиничного комплекса 1.</t>
  </si>
  <si>
    <t>Коэффициенты номеров:</t>
  </si>
  <si>
    <t>К1 (два номера)</t>
  </si>
  <si>
    <t>К2 (два номера)</t>
  </si>
  <si>
    <t>К3-К (четыре номера)</t>
  </si>
  <si>
    <t>К3-С (один номер)</t>
  </si>
  <si>
    <t>Данные выведены из расчета 1 номер - 2 человека (без учета допмест)</t>
  </si>
  <si>
    <t>Стоимость проживания 1 чел. в сутки,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</si>
</sst>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b/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00390625" style="1" customWidth="1"/>
    <col min="2" max="16384" width="9.125" style="1" customWidth="1"/>
  </cols>
  <sheetData>
    <row r="1" ht="13.5" thickBot="1"/>
    <row r="2" spans="1:5" ht="19.5" customHeight="1">
      <c r="A2" s="16" t="s">
        <v>4</v>
      </c>
      <c r="B2" s="14" t="s">
        <v>13</v>
      </c>
      <c r="C2" s="14"/>
      <c r="D2" s="14"/>
      <c r="E2" s="15"/>
    </row>
    <row r="3" spans="1:5" ht="21" customHeight="1" thickBot="1">
      <c r="A3" s="17"/>
      <c r="B3" s="2" t="s">
        <v>0</v>
      </c>
      <c r="C3" s="2" t="s">
        <v>1</v>
      </c>
      <c r="D3" s="2" t="s">
        <v>2</v>
      </c>
      <c r="E3" s="3" t="s">
        <v>3</v>
      </c>
    </row>
    <row r="4" spans="1:5" ht="12.75">
      <c r="A4" s="4">
        <v>10</v>
      </c>
      <c r="B4" s="7">
        <f aca="true" t="shared" si="0" ref="B4:E12">B$14/$A4*20</f>
        <v>2187.733333333333</v>
      </c>
      <c r="C4" s="7">
        <f t="shared" si="0"/>
        <v>1172</v>
      </c>
      <c r="D4" s="7">
        <f t="shared" si="0"/>
        <v>2500.266666666667</v>
      </c>
      <c r="E4" s="8">
        <f t="shared" si="0"/>
        <v>2812.7999999999997</v>
      </c>
    </row>
    <row r="5" spans="1:5" ht="12.75">
      <c r="A5" s="4">
        <v>11</v>
      </c>
      <c r="B5" s="9">
        <f t="shared" si="0"/>
        <v>1988.8484848484848</v>
      </c>
      <c r="C5" s="9">
        <f t="shared" si="0"/>
        <v>1065.4545454545455</v>
      </c>
      <c r="D5" s="9">
        <f t="shared" si="0"/>
        <v>2272.969696969697</v>
      </c>
      <c r="E5" s="10">
        <f t="shared" si="0"/>
        <v>2557.090909090909</v>
      </c>
    </row>
    <row r="6" spans="1:5" ht="12.75">
      <c r="A6" s="4">
        <v>12</v>
      </c>
      <c r="B6" s="9">
        <f t="shared" si="0"/>
        <v>1823.111111111111</v>
      </c>
      <c r="C6" s="9">
        <f t="shared" si="0"/>
        <v>976.6666666666667</v>
      </c>
      <c r="D6" s="9">
        <f t="shared" si="0"/>
        <v>2083.5555555555557</v>
      </c>
      <c r="E6" s="10">
        <f t="shared" si="0"/>
        <v>2344</v>
      </c>
    </row>
    <row r="7" spans="1:5" ht="12.75">
      <c r="A7" s="4">
        <v>13</v>
      </c>
      <c r="B7" s="9">
        <f t="shared" si="0"/>
        <v>1682.8717948717945</v>
      </c>
      <c r="C7" s="9">
        <f t="shared" si="0"/>
        <v>901.5384615384617</v>
      </c>
      <c r="D7" s="9">
        <f t="shared" si="0"/>
        <v>1923.2820512820515</v>
      </c>
      <c r="E7" s="10">
        <f t="shared" si="0"/>
        <v>2163.6923076923076</v>
      </c>
    </row>
    <row r="8" spans="1:5" ht="12.75">
      <c r="A8" s="4">
        <v>14</v>
      </c>
      <c r="B8" s="9">
        <f t="shared" si="0"/>
        <v>1562.6666666666665</v>
      </c>
      <c r="C8" s="9">
        <f t="shared" si="0"/>
        <v>837.1428571428571</v>
      </c>
      <c r="D8" s="9">
        <f t="shared" si="0"/>
        <v>1785.9047619047622</v>
      </c>
      <c r="E8" s="10">
        <f t="shared" si="0"/>
        <v>2009.1428571428569</v>
      </c>
    </row>
    <row r="9" spans="1:5" ht="12.75">
      <c r="A9" s="4">
        <v>15</v>
      </c>
      <c r="B9" s="9">
        <f t="shared" si="0"/>
        <v>1458.4888888888886</v>
      </c>
      <c r="C9" s="9">
        <f t="shared" si="0"/>
        <v>781.3333333333334</v>
      </c>
      <c r="D9" s="9">
        <f t="shared" si="0"/>
        <v>1666.8444444444447</v>
      </c>
      <c r="E9" s="10">
        <f t="shared" si="0"/>
        <v>1875.1999999999998</v>
      </c>
    </row>
    <row r="10" spans="1:5" ht="12.75">
      <c r="A10" s="4">
        <v>16</v>
      </c>
      <c r="B10" s="9">
        <f t="shared" si="0"/>
        <v>1367.3333333333333</v>
      </c>
      <c r="C10" s="9">
        <f t="shared" si="0"/>
        <v>732.5</v>
      </c>
      <c r="D10" s="9">
        <f t="shared" si="0"/>
        <v>1562.6666666666667</v>
      </c>
      <c r="E10" s="10">
        <f t="shared" si="0"/>
        <v>1757.9999999999998</v>
      </c>
    </row>
    <row r="11" spans="1:5" ht="12.75">
      <c r="A11" s="4">
        <v>17</v>
      </c>
      <c r="B11" s="9">
        <f t="shared" si="0"/>
        <v>1286.9019607843138</v>
      </c>
      <c r="C11" s="9">
        <f t="shared" si="0"/>
        <v>689.4117647058823</v>
      </c>
      <c r="D11" s="9">
        <f t="shared" si="0"/>
        <v>1470.745098039216</v>
      </c>
      <c r="E11" s="10">
        <f t="shared" si="0"/>
        <v>1654.5882352941176</v>
      </c>
    </row>
    <row r="12" spans="1:5" ht="12.75">
      <c r="A12" s="4">
        <v>18</v>
      </c>
      <c r="B12" s="9">
        <f t="shared" si="0"/>
        <v>1215.4074074074074</v>
      </c>
      <c r="C12" s="9">
        <f t="shared" si="0"/>
        <v>651.1111111111111</v>
      </c>
      <c r="D12" s="9">
        <f t="shared" si="0"/>
        <v>1389.0370370370372</v>
      </c>
      <c r="E12" s="10">
        <f t="shared" si="0"/>
        <v>1562.6666666666665</v>
      </c>
    </row>
    <row r="13" spans="1:5" ht="12.75">
      <c r="A13" s="4">
        <v>19</v>
      </c>
      <c r="B13" s="9">
        <f>B$14/$A13*20</f>
        <v>1151.438596491228</v>
      </c>
      <c r="C13" s="9">
        <f>C$14/$A13*20</f>
        <v>616.8421052631579</v>
      </c>
      <c r="D13" s="9">
        <f>D$14/$A13*20</f>
        <v>1315.9298245614036</v>
      </c>
      <c r="E13" s="10">
        <f>E$14/$A13*20</f>
        <v>1480.4210526315787</v>
      </c>
    </row>
    <row r="14" spans="1:5" ht="13.5" thickBot="1">
      <c r="A14" s="5">
        <v>20</v>
      </c>
      <c r="B14" s="11">
        <f>58600*B19/2/3</f>
        <v>1093.8666666666666</v>
      </c>
      <c r="C14" s="12">
        <f>58600*B20/2/3</f>
        <v>586</v>
      </c>
      <c r="D14" s="12">
        <f>58600*B21/2/3</f>
        <v>1250.1333333333334</v>
      </c>
      <c r="E14" s="13">
        <f>58600*B22/2/3</f>
        <v>1406.3999999999999</v>
      </c>
    </row>
    <row r="16" ht="12.75">
      <c r="A16" s="1" t="s">
        <v>5</v>
      </c>
    </row>
    <row r="17" ht="12.75">
      <c r="A17" s="1" t="s">
        <v>6</v>
      </c>
    </row>
    <row r="18" ht="12.75">
      <c r="A18" s="1" t="s">
        <v>7</v>
      </c>
    </row>
    <row r="19" spans="1:2" ht="12.75">
      <c r="A19" s="1" t="s">
        <v>8</v>
      </c>
      <c r="B19" s="6">
        <v>0.112</v>
      </c>
    </row>
    <row r="20" spans="1:2" ht="12.75">
      <c r="A20" s="1" t="s">
        <v>9</v>
      </c>
      <c r="B20" s="6">
        <v>0.06</v>
      </c>
    </row>
    <row r="21" spans="1:2" ht="12.75">
      <c r="A21" s="1" t="s">
        <v>10</v>
      </c>
      <c r="B21" s="6">
        <v>0.128</v>
      </c>
    </row>
    <row r="22" spans="1:2" ht="12.75">
      <c r="A22" s="1" t="s">
        <v>11</v>
      </c>
      <c r="B22" s="6">
        <v>0.144</v>
      </c>
    </row>
    <row r="23" ht="12.75">
      <c r="A23" s="1" t="s">
        <v>12</v>
      </c>
    </row>
  </sheetData>
  <mergeCells count="2">
    <mergeCell ref="B2:E2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</dc:creator>
  <cp:keywords/>
  <dc:description/>
  <cp:lastModifiedBy>SEN</cp:lastModifiedBy>
  <dcterms:created xsi:type="dcterms:W3CDTF">2010-10-30T07:30:29Z</dcterms:created>
  <dcterms:modified xsi:type="dcterms:W3CDTF">2010-10-30T08:05:06Z</dcterms:modified>
  <cp:category/>
  <cp:version/>
  <cp:contentType/>
  <cp:contentStatus/>
</cp:coreProperties>
</file>